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firstSheet="1" activeTab="1"/>
  </bookViews>
  <sheets>
    <sheet name="общий за  2015" sheetId="1" r:id="rId1"/>
    <sheet name="2018 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<sst xmlns="http://schemas.openxmlformats.org/spreadsheetml/2006/main" count="100" uniqueCount="70">
  <si>
    <t xml:space="preserve">Информационная справка </t>
  </si>
  <si>
    <t>о поступлении и расходовании внебюджетных средств</t>
  </si>
  <si>
    <t>за</t>
  </si>
  <si>
    <t>№ кода классификации</t>
  </si>
  <si>
    <t>Сумма (расход) на конец отчетного периода</t>
  </si>
  <si>
    <t>Основание платежа</t>
  </si>
  <si>
    <t>Остаток на конец отчетного  периода</t>
  </si>
  <si>
    <t>оплата продуктов питания по договорам поставки</t>
  </si>
  <si>
    <t>Дератизация 2 раза в год</t>
  </si>
  <si>
    <t>хоз товары</t>
  </si>
  <si>
    <t>итого по 906 коду</t>
  </si>
  <si>
    <t>Отчет подготовила заведующая МБДОУ                        Н.М. Пупкова</t>
  </si>
  <si>
    <t>месяц - количество платежей</t>
  </si>
  <si>
    <t>метод.литература (подписка)</t>
  </si>
  <si>
    <t>тех обслуживание технологич оборудования( за янв-авг 2015г.)</t>
  </si>
  <si>
    <t>тех обслуживание пож.сигнализации( за янв-апр 2015г.)</t>
  </si>
  <si>
    <t xml:space="preserve">тех обслуживание охранной сигнализации ( за янв-апр 2015г.) </t>
  </si>
  <si>
    <t>песок</t>
  </si>
  <si>
    <t>исследование песка</t>
  </si>
  <si>
    <t>обработка от клещей</t>
  </si>
  <si>
    <t>поверка весов</t>
  </si>
  <si>
    <t>Сумма поступление</t>
  </si>
  <si>
    <t xml:space="preserve">уставная деятельность </t>
  </si>
  <si>
    <t xml:space="preserve">добровольные пожертвования </t>
  </si>
  <si>
    <t>для родителей (законных представителей) воспитанников МБДОУ "ДС № 35 г. Челябинка"</t>
  </si>
  <si>
    <t>катриджи</t>
  </si>
  <si>
    <t>Спецодежда</t>
  </si>
  <si>
    <t>сантехнические материалы</t>
  </si>
  <si>
    <t>Посуда детская, столовые приборы</t>
  </si>
  <si>
    <t>метод.литература</t>
  </si>
  <si>
    <t>Медицинские препараты</t>
  </si>
  <si>
    <t>статья расходов</t>
  </si>
  <si>
    <t>2016 год.</t>
  </si>
  <si>
    <t>остаток 2015 г</t>
  </si>
  <si>
    <t>Поступление 2016 г.</t>
  </si>
  <si>
    <t xml:space="preserve">моющие средства </t>
  </si>
  <si>
    <t>экспертиза</t>
  </si>
  <si>
    <t>костюмы для хореографии</t>
  </si>
  <si>
    <t>полотеничница</t>
  </si>
  <si>
    <t>игрушки</t>
  </si>
  <si>
    <t>Кольцо резиновое к сливному крану</t>
  </si>
  <si>
    <t>лампы</t>
  </si>
  <si>
    <t>Запчасти к технологическому оборудованию</t>
  </si>
  <si>
    <t>интерактивное оборудование</t>
  </si>
  <si>
    <t>посуда</t>
  </si>
  <si>
    <t>канцтовары</t>
  </si>
  <si>
    <t>аквариум</t>
  </si>
  <si>
    <t>замеры освещенности</t>
  </si>
  <si>
    <t xml:space="preserve">сумма израсходованных средств </t>
  </si>
  <si>
    <t xml:space="preserve">% от общей суммы расходов </t>
  </si>
  <si>
    <t>ремонт кипятильника</t>
  </si>
  <si>
    <t xml:space="preserve">Огнезащитная обработка штор муз зала </t>
  </si>
  <si>
    <t xml:space="preserve">спец оценка </t>
  </si>
  <si>
    <t xml:space="preserve">спец одежда </t>
  </si>
  <si>
    <t xml:space="preserve">грамоты </t>
  </si>
  <si>
    <t>оборудование на пищеблок, прачечную</t>
  </si>
  <si>
    <t xml:space="preserve">основания по платежам </t>
  </si>
  <si>
    <t xml:space="preserve">дополнительная квитанция </t>
  </si>
  <si>
    <t>платные услуги</t>
  </si>
  <si>
    <t>добровольные пожертвования</t>
  </si>
  <si>
    <t>Итого</t>
  </si>
  <si>
    <t xml:space="preserve">Итого </t>
  </si>
  <si>
    <t xml:space="preserve">Итого кроме питания </t>
  </si>
  <si>
    <t>Итого всего</t>
  </si>
  <si>
    <t>2018 год.</t>
  </si>
  <si>
    <t xml:space="preserve">Поступило на счет </t>
  </si>
  <si>
    <t xml:space="preserve">Остаток по 2018 году </t>
  </si>
  <si>
    <t xml:space="preserve">Израсходовано всего </t>
  </si>
  <si>
    <t xml:space="preserve">для родителей (законных представителей) воспитанников </t>
  </si>
  <si>
    <t>МБДОУ "ДС № 35 г. Челябинка"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</si>
</sst>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[$-FC19]d\ mmmm\ yyyy\ &quot;г.&quot;"/>
  </numFmts>
  <fonts count="3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33" borderId="0" xfId="0" applyFill="1" applyAlignment="1">
      <alignment/>
    </xf>
    <xf numFmtId="0" fontId="3" fillId="0" borderId="0" xfId="0" applyFont="1" applyBorder="1" applyAlignment="1">
      <alignment wrapText="1"/>
    </xf>
    <xf numFmtId="169" fontId="1" fillId="0" borderId="0" xfId="0" applyNumberFormat="1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169" fontId="0" fillId="0" borderId="14" xfId="0" applyNumberFormat="1" applyBorder="1" applyAlignment="1">
      <alignment/>
    </xf>
    <xf numFmtId="2" fontId="1" fillId="34" borderId="14" xfId="0" applyNumberFormat="1" applyFont="1" applyFill="1" applyBorder="1" applyAlignment="1">
      <alignment wrapText="1"/>
    </xf>
    <xf numFmtId="2" fontId="1" fillId="33" borderId="14" xfId="0" applyNumberFormat="1" applyFont="1" applyFill="1" applyBorder="1" applyAlignment="1">
      <alignment wrapText="1"/>
    </xf>
    <xf numFmtId="169" fontId="0" fillId="35" borderId="14" xfId="0" applyNumberFormat="1" applyFill="1" applyBorder="1" applyAlignment="1">
      <alignment/>
    </xf>
    <xf numFmtId="169" fontId="0" fillId="34" borderId="14" xfId="0" applyNumberFormat="1" applyFill="1" applyBorder="1" applyAlignment="1">
      <alignment/>
    </xf>
    <xf numFmtId="0" fontId="1" fillId="34" borderId="14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5" borderId="14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169" fontId="0" fillId="33" borderId="14" xfId="0" applyNumberForma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4" borderId="14" xfId="0" applyFill="1" applyBorder="1" applyAlignment="1">
      <alignment/>
    </xf>
    <xf numFmtId="2" fontId="1" fillId="35" borderId="14" xfId="0" applyNumberFormat="1" applyFont="1" applyFill="1" applyBorder="1" applyAlignment="1">
      <alignment wrapText="1"/>
    </xf>
    <xf numFmtId="0" fontId="0" fillId="35" borderId="14" xfId="0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6" borderId="14" xfId="0" applyFont="1" applyFill="1" applyBorder="1" applyAlignment="1">
      <alignment wrapText="1"/>
    </xf>
    <xf numFmtId="2" fontId="1" fillId="36" borderId="14" xfId="0" applyNumberFormat="1" applyFont="1" applyFill="1" applyBorder="1" applyAlignment="1">
      <alignment wrapText="1"/>
    </xf>
    <xf numFmtId="169" fontId="0" fillId="36" borderId="14" xfId="0" applyNumberFormat="1" applyFill="1" applyBorder="1" applyAlignment="1">
      <alignment/>
    </xf>
    <xf numFmtId="0" fontId="0" fillId="36" borderId="14" xfId="0" applyFill="1" applyBorder="1" applyAlignment="1">
      <alignment/>
    </xf>
    <xf numFmtId="2" fontId="1" fillId="35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2" fontId="1" fillId="37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zoomScalePageLayoutView="0" workbookViewId="0" topLeftCell="C10">
      <selection activeCell="F37" sqref="F37"/>
    </sheetView>
  </sheetViews>
  <sheetFormatPr defaultColWidth="9.140625" defaultRowHeight="12.75"/>
  <cols>
    <col min="1" max="1" width="18.140625" style="0" customWidth="1"/>
    <col min="2" max="2" width="23.28125" style="0" customWidth="1"/>
    <col min="3" max="3" width="16.421875" style="0" customWidth="1"/>
    <col min="4" max="4" width="13.8515625" style="0" customWidth="1"/>
    <col min="5" max="5" width="36.57421875" style="0" customWidth="1"/>
    <col min="6" max="6" width="12.421875" style="0" customWidth="1"/>
  </cols>
  <sheetData>
    <row r="1" spans="1:6" ht="15">
      <c r="A1" s="1"/>
      <c r="B1" s="1"/>
      <c r="C1" s="50" t="s">
        <v>0</v>
      </c>
      <c r="D1" s="50"/>
      <c r="E1" s="50"/>
      <c r="F1" s="50"/>
    </row>
    <row r="2" spans="2:6" ht="15">
      <c r="B2" s="1" t="s">
        <v>24</v>
      </c>
      <c r="C2" s="1"/>
      <c r="D2" s="1"/>
      <c r="E2" s="1"/>
      <c r="F2" s="1"/>
    </row>
    <row r="3" spans="1:6" ht="15">
      <c r="A3" s="1"/>
      <c r="B3" s="1"/>
      <c r="C3" s="1" t="s">
        <v>1</v>
      </c>
      <c r="D3" s="1"/>
      <c r="E3" s="1"/>
      <c r="F3" s="1"/>
    </row>
    <row r="4" spans="1:6" ht="15.75">
      <c r="A4" s="1"/>
      <c r="B4" s="1"/>
      <c r="C4" s="2" t="s">
        <v>2</v>
      </c>
      <c r="D4" s="3" t="s">
        <v>32</v>
      </c>
      <c r="F4" s="1"/>
    </row>
    <row r="5" spans="1:6" ht="15">
      <c r="A5" s="1"/>
      <c r="B5" s="1"/>
      <c r="C5" s="1"/>
      <c r="D5" s="1"/>
      <c r="E5" s="1"/>
      <c r="F5" s="1"/>
    </row>
    <row r="6" spans="1:7" ht="75">
      <c r="A6" s="4" t="s">
        <v>3</v>
      </c>
      <c r="B6" s="4" t="s">
        <v>12</v>
      </c>
      <c r="C6" s="4" t="s">
        <v>21</v>
      </c>
      <c r="D6" s="4" t="s">
        <v>4</v>
      </c>
      <c r="E6" s="4" t="s">
        <v>5</v>
      </c>
      <c r="F6" s="4" t="s">
        <v>6</v>
      </c>
      <c r="G6" s="5"/>
    </row>
    <row r="7" spans="1:12" ht="15">
      <c r="A7" s="4">
        <v>906</v>
      </c>
      <c r="B7" s="4" t="s">
        <v>33</v>
      </c>
      <c r="C7" s="4">
        <v>4567.5</v>
      </c>
      <c r="D7" s="4"/>
      <c r="E7" s="4"/>
      <c r="F7" s="4"/>
      <c r="G7">
        <v>18923</v>
      </c>
      <c r="H7">
        <v>27680</v>
      </c>
      <c r="I7">
        <v>5840</v>
      </c>
      <c r="J7">
        <v>13800</v>
      </c>
      <c r="K7">
        <v>20749.05</v>
      </c>
      <c r="L7">
        <v>2972.48</v>
      </c>
    </row>
    <row r="8" spans="1:16" ht="30">
      <c r="A8" s="4" t="s">
        <v>22</v>
      </c>
      <c r="B8" s="4" t="s">
        <v>34</v>
      </c>
      <c r="C8" s="4">
        <v>699762.35</v>
      </c>
      <c r="D8" s="4"/>
      <c r="E8" s="4" t="s">
        <v>7</v>
      </c>
      <c r="F8" s="4"/>
      <c r="G8">
        <v>7590</v>
      </c>
      <c r="H8">
        <v>2760</v>
      </c>
      <c r="I8">
        <v>34200</v>
      </c>
      <c r="J8">
        <v>9300</v>
      </c>
      <c r="K8">
        <v>5490</v>
      </c>
      <c r="L8">
        <v>25161.8</v>
      </c>
      <c r="M8">
        <v>8933.5</v>
      </c>
      <c r="N8">
        <v>5520</v>
      </c>
      <c r="O8">
        <v>11730</v>
      </c>
      <c r="P8">
        <v>21050</v>
      </c>
    </row>
    <row r="9" spans="1:6" ht="15">
      <c r="A9" s="4"/>
      <c r="B9" s="4"/>
      <c r="C9" s="4"/>
      <c r="D9" s="4"/>
      <c r="E9" s="4" t="s">
        <v>20</v>
      </c>
      <c r="F9" s="4"/>
    </row>
    <row r="10" spans="1:6" ht="45">
      <c r="A10" s="4"/>
      <c r="B10" s="4"/>
      <c r="C10" s="4"/>
      <c r="D10" s="4"/>
      <c r="E10" s="4" t="s">
        <v>15</v>
      </c>
      <c r="F10" s="4"/>
    </row>
    <row r="11" spans="1:6" ht="45">
      <c r="A11" s="4"/>
      <c r="B11" s="4"/>
      <c r="C11" s="4"/>
      <c r="D11" s="6"/>
      <c r="E11" s="7" t="s">
        <v>14</v>
      </c>
      <c r="F11" s="4"/>
    </row>
    <row r="12" spans="1:6" ht="30">
      <c r="A12" s="4"/>
      <c r="B12" s="4"/>
      <c r="C12" s="4"/>
      <c r="D12" s="6"/>
      <c r="E12" s="7" t="s">
        <v>16</v>
      </c>
      <c r="F12" s="4"/>
    </row>
    <row r="13" spans="1:7" ht="15">
      <c r="A13" s="4"/>
      <c r="B13" s="4"/>
      <c r="C13" s="4"/>
      <c r="D13" s="6"/>
      <c r="E13" s="7" t="s">
        <v>39</v>
      </c>
      <c r="F13" s="4">
        <v>57420.04</v>
      </c>
      <c r="G13">
        <v>57420.04</v>
      </c>
    </row>
    <row r="14" spans="1:6" ht="15">
      <c r="A14" s="4"/>
      <c r="B14" s="4"/>
      <c r="C14" s="4"/>
      <c r="D14" s="6"/>
      <c r="E14" s="7"/>
      <c r="F14" s="4"/>
    </row>
    <row r="15" spans="1:6" ht="15">
      <c r="A15" s="4"/>
      <c r="B15" s="4"/>
      <c r="C15" s="4"/>
      <c r="D15" s="6"/>
      <c r="E15" s="4"/>
      <c r="F15" s="4"/>
    </row>
    <row r="16" spans="1:6" ht="15">
      <c r="A16" s="4"/>
      <c r="B16" s="4"/>
      <c r="C16" s="4"/>
      <c r="D16" s="6"/>
      <c r="E16" s="7"/>
      <c r="F16" s="4"/>
    </row>
    <row r="17" spans="1:7" ht="15">
      <c r="A17" s="4"/>
      <c r="B17" s="4"/>
      <c r="C17" s="4"/>
      <c r="D17" s="6"/>
      <c r="E17" s="7" t="s">
        <v>17</v>
      </c>
      <c r="F17" s="4">
        <v>11400</v>
      </c>
      <c r="G17">
        <v>11400</v>
      </c>
    </row>
    <row r="18" spans="1:6" ht="30">
      <c r="A18" s="4" t="s">
        <v>23</v>
      </c>
      <c r="B18" s="4"/>
      <c r="C18" s="4"/>
      <c r="D18" s="6"/>
      <c r="E18" s="7" t="s">
        <v>18</v>
      </c>
      <c r="F18" s="4"/>
    </row>
    <row r="19" spans="1:7" ht="15">
      <c r="A19" s="4"/>
      <c r="B19" s="4"/>
      <c r="C19" s="4"/>
      <c r="D19" s="6"/>
      <c r="E19" s="7" t="s">
        <v>19</v>
      </c>
      <c r="F19" s="4">
        <v>2500</v>
      </c>
      <c r="G19">
        <v>2500</v>
      </c>
    </row>
    <row r="20" spans="1:6" ht="15">
      <c r="A20" s="4"/>
      <c r="B20" s="4"/>
      <c r="C20" s="4"/>
      <c r="D20" s="6"/>
      <c r="E20" s="7" t="s">
        <v>8</v>
      </c>
      <c r="F20" s="4"/>
    </row>
    <row r="21" spans="1:7" ht="15">
      <c r="A21" s="4"/>
      <c r="B21" s="4"/>
      <c r="C21" s="4"/>
      <c r="D21" s="6"/>
      <c r="E21" s="7" t="s">
        <v>37</v>
      </c>
      <c r="F21" s="4">
        <v>6320</v>
      </c>
      <c r="G21">
        <v>6320</v>
      </c>
    </row>
    <row r="22" spans="1:17" ht="15">
      <c r="A22" s="4"/>
      <c r="B22" s="4"/>
      <c r="C22" s="4"/>
      <c r="D22" s="6"/>
      <c r="E22" s="7" t="s">
        <v>9</v>
      </c>
      <c r="F22" s="4">
        <v>32506.61</v>
      </c>
      <c r="G22">
        <v>6890.8</v>
      </c>
      <c r="H22">
        <v>1947</v>
      </c>
      <c r="I22">
        <v>2850</v>
      </c>
      <c r="J22">
        <v>769.8</v>
      </c>
      <c r="K22">
        <v>1686.45</v>
      </c>
      <c r="L22">
        <v>5485.7</v>
      </c>
      <c r="M22">
        <v>237.2</v>
      </c>
      <c r="N22">
        <v>1311.51</v>
      </c>
      <c r="O22">
        <v>1755</v>
      </c>
      <c r="P22">
        <v>6555</v>
      </c>
      <c r="Q22">
        <v>3018.15</v>
      </c>
    </row>
    <row r="23" spans="1:8" ht="15">
      <c r="A23" s="4"/>
      <c r="B23" s="4"/>
      <c r="C23" s="4"/>
      <c r="D23" s="6"/>
      <c r="E23" s="7" t="s">
        <v>13</v>
      </c>
      <c r="F23" s="4">
        <v>24665.61</v>
      </c>
      <c r="G23">
        <v>11047</v>
      </c>
      <c r="H23">
        <v>13618.61</v>
      </c>
    </row>
    <row r="24" spans="1:6" ht="15">
      <c r="A24" s="4"/>
      <c r="B24" s="4"/>
      <c r="C24" s="4"/>
      <c r="D24" s="6"/>
      <c r="E24" s="7"/>
      <c r="F24" s="4"/>
    </row>
    <row r="25" spans="1:16" ht="15">
      <c r="A25" s="4"/>
      <c r="B25" s="4"/>
      <c r="C25" s="4"/>
      <c r="D25" s="6"/>
      <c r="E25" s="7" t="s">
        <v>35</v>
      </c>
      <c r="F25" s="4">
        <v>144782.54</v>
      </c>
      <c r="G25">
        <v>4845</v>
      </c>
      <c r="H25">
        <v>5245.88</v>
      </c>
      <c r="I25">
        <v>1072</v>
      </c>
      <c r="J25">
        <v>9989</v>
      </c>
      <c r="K25">
        <v>6306</v>
      </c>
      <c r="L25">
        <v>5971.89</v>
      </c>
      <c r="M25">
        <v>2437</v>
      </c>
      <c r="N25">
        <v>8594.98</v>
      </c>
      <c r="O25">
        <v>5363.74</v>
      </c>
      <c r="P25">
        <v>4731.94</v>
      </c>
    </row>
    <row r="26" spans="1:6" ht="15">
      <c r="A26" s="4"/>
      <c r="B26" s="4"/>
      <c r="C26" s="4"/>
      <c r="D26" s="6"/>
      <c r="E26" s="7" t="s">
        <v>29</v>
      </c>
      <c r="F26" s="4"/>
    </row>
    <row r="27" spans="1:7" ht="15">
      <c r="A27" s="4"/>
      <c r="B27" s="4"/>
      <c r="C27" s="4"/>
      <c r="D27" s="6"/>
      <c r="E27" s="7" t="s">
        <v>38</v>
      </c>
      <c r="F27" s="4">
        <v>2110</v>
      </c>
      <c r="G27">
        <v>2110</v>
      </c>
    </row>
    <row r="28" spans="1:16" ht="15">
      <c r="A28" s="4"/>
      <c r="B28" s="4"/>
      <c r="C28" s="4"/>
      <c r="D28" s="6"/>
      <c r="E28" s="7" t="s">
        <v>25</v>
      </c>
      <c r="F28" s="4">
        <v>18203</v>
      </c>
      <c r="G28">
        <v>1980</v>
      </c>
      <c r="H28">
        <v>1320</v>
      </c>
      <c r="I28">
        <v>2610</v>
      </c>
      <c r="J28">
        <v>3780</v>
      </c>
      <c r="K28">
        <v>1200</v>
      </c>
      <c r="L28">
        <v>1320</v>
      </c>
      <c r="M28">
        <v>1100</v>
      </c>
      <c r="N28">
        <v>1980</v>
      </c>
      <c r="O28">
        <v>1593</v>
      </c>
      <c r="P28">
        <v>1320</v>
      </c>
    </row>
    <row r="29" spans="1:8" ht="30">
      <c r="A29" s="4"/>
      <c r="B29" s="4"/>
      <c r="C29" s="4"/>
      <c r="D29" s="6"/>
      <c r="E29" s="7" t="s">
        <v>40</v>
      </c>
      <c r="F29" s="4">
        <v>1740</v>
      </c>
      <c r="G29">
        <v>870</v>
      </c>
      <c r="H29">
        <v>870</v>
      </c>
    </row>
    <row r="30" spans="1:8" ht="15">
      <c r="A30" s="4"/>
      <c r="B30" s="4"/>
      <c r="C30" s="4"/>
      <c r="D30" s="6"/>
      <c r="E30" s="7" t="s">
        <v>26</v>
      </c>
      <c r="F30" s="4">
        <v>7885</v>
      </c>
      <c r="G30">
        <v>5237</v>
      </c>
      <c r="H30">
        <v>2648</v>
      </c>
    </row>
    <row r="31" spans="1:12" ht="15">
      <c r="A31" s="4"/>
      <c r="B31" s="4"/>
      <c r="C31" s="4"/>
      <c r="D31" s="16"/>
      <c r="E31" s="6" t="s">
        <v>27</v>
      </c>
      <c r="F31" s="4">
        <v>15812.92</v>
      </c>
      <c r="G31">
        <v>5891.92</v>
      </c>
      <c r="I31">
        <v>1473</v>
      </c>
      <c r="K31">
        <v>90</v>
      </c>
      <c r="L31">
        <v>8358</v>
      </c>
    </row>
    <row r="32" spans="1:6" ht="30">
      <c r="A32" s="4"/>
      <c r="B32" s="4"/>
      <c r="C32" s="4"/>
      <c r="D32" s="6"/>
      <c r="E32" s="7" t="s">
        <v>28</v>
      </c>
      <c r="F32" s="4"/>
    </row>
    <row r="33" spans="1:10" ht="15">
      <c r="A33" s="4"/>
      <c r="B33" s="4"/>
      <c r="C33" s="4"/>
      <c r="D33" s="6"/>
      <c r="E33" s="7" t="s">
        <v>30</v>
      </c>
      <c r="F33" s="4">
        <v>30866</v>
      </c>
      <c r="G33">
        <v>2756</v>
      </c>
      <c r="H33">
        <v>8940</v>
      </c>
      <c r="I33">
        <v>9300</v>
      </c>
      <c r="J33">
        <v>9870</v>
      </c>
    </row>
    <row r="34" spans="1:9" ht="15">
      <c r="A34" s="4"/>
      <c r="B34" s="4"/>
      <c r="C34" s="4"/>
      <c r="D34" s="6"/>
      <c r="E34" s="7" t="s">
        <v>41</v>
      </c>
      <c r="F34" s="4">
        <v>8550.1</v>
      </c>
      <c r="G34">
        <v>5237.5</v>
      </c>
      <c r="H34">
        <v>1005</v>
      </c>
      <c r="I34">
        <v>2307.6</v>
      </c>
    </row>
    <row r="35" spans="1:9" ht="15">
      <c r="A35" s="4"/>
      <c r="B35" s="4"/>
      <c r="C35" s="4"/>
      <c r="D35" s="14"/>
      <c r="E35" s="7"/>
      <c r="F35" s="4"/>
      <c r="G35">
        <v>2.53</v>
      </c>
      <c r="H35">
        <v>213.07</v>
      </c>
      <c r="I35">
        <v>464.63</v>
      </c>
    </row>
    <row r="36" spans="1:7" ht="15">
      <c r="A36" s="4"/>
      <c r="B36" s="4"/>
      <c r="C36" s="13"/>
      <c r="D36" s="15"/>
      <c r="E36" s="20" t="s">
        <v>36</v>
      </c>
      <c r="F36" s="4"/>
      <c r="G36">
        <v>2700</v>
      </c>
    </row>
    <row r="37" spans="1:7" ht="30">
      <c r="A37" s="4" t="s">
        <v>10</v>
      </c>
      <c r="B37" s="4"/>
      <c r="C37" s="4">
        <f>SUM(C7:C36)</f>
        <v>704329.85</v>
      </c>
      <c r="D37" s="10">
        <f>SUM(D8:D35)</f>
        <v>0</v>
      </c>
      <c r="E37" s="7"/>
      <c r="F37" s="4">
        <f>C37-D37</f>
        <v>704329.85</v>
      </c>
      <c r="G37">
        <v>35402.2</v>
      </c>
    </row>
    <row r="38" spans="1:6" ht="15">
      <c r="A38" s="8"/>
      <c r="B38" s="8"/>
      <c r="C38" s="8"/>
      <c r="D38" s="8"/>
      <c r="F38" s="8"/>
    </row>
    <row r="39" spans="1:6" ht="15">
      <c r="A39" s="8"/>
      <c r="B39" s="8"/>
      <c r="C39" s="8"/>
      <c r="D39" s="8"/>
      <c r="E39" s="8"/>
      <c r="F39" s="8"/>
    </row>
    <row r="40" spans="1:16" ht="15">
      <c r="A40" s="9" t="s">
        <v>11</v>
      </c>
      <c r="B40" s="9"/>
      <c r="C40" s="9"/>
      <c r="D40" s="9"/>
      <c r="E40" s="8"/>
      <c r="F40" s="8"/>
      <c r="G40">
        <v>4684</v>
      </c>
      <c r="H40">
        <v>2124</v>
      </c>
      <c r="I40">
        <v>4531.7</v>
      </c>
      <c r="J40">
        <v>11801.72</v>
      </c>
      <c r="K40">
        <v>9747</v>
      </c>
      <c r="L40">
        <v>4984.62</v>
      </c>
      <c r="M40">
        <v>5559.28</v>
      </c>
      <c r="N40">
        <v>3313.84</v>
      </c>
      <c r="O40">
        <v>6306</v>
      </c>
      <c r="P40">
        <v>1257</v>
      </c>
    </row>
    <row r="41" spans="5:12" ht="15">
      <c r="E41" s="8"/>
      <c r="G41">
        <v>4383</v>
      </c>
      <c r="H41">
        <v>1795.1</v>
      </c>
      <c r="I41">
        <v>7095.6</v>
      </c>
      <c r="J41">
        <v>5581.25</v>
      </c>
      <c r="K41">
        <v>9061</v>
      </c>
      <c r="L41">
        <v>8000</v>
      </c>
    </row>
    <row r="65" spans="1:2" ht="12.75">
      <c r="A65" s="11"/>
      <c r="B65" s="12"/>
    </row>
    <row r="66" spans="1:2" ht="12.75">
      <c r="A66" s="11"/>
      <c r="B66" s="12"/>
    </row>
    <row r="67" spans="1:2" ht="12.75">
      <c r="A67" s="11"/>
      <c r="B67" s="12"/>
    </row>
    <row r="68" spans="1:2" ht="12.75">
      <c r="A68" s="11"/>
      <c r="B68" s="12"/>
    </row>
    <row r="69" spans="1:2" ht="12.75">
      <c r="A69" s="11"/>
      <c r="B69" s="12"/>
    </row>
    <row r="70" spans="1:2" ht="12.75">
      <c r="A70" s="11"/>
      <c r="B70" s="12"/>
    </row>
    <row r="71" spans="1:2" ht="12.75">
      <c r="A71" s="11"/>
      <c r="B71" s="12"/>
    </row>
    <row r="72" spans="1:2" ht="12.75">
      <c r="A72" s="11"/>
      <c r="B72" s="12"/>
    </row>
    <row r="73" spans="1:2" ht="12.75">
      <c r="A73" s="11"/>
      <c r="B73" s="12"/>
    </row>
    <row r="74" spans="1:2" ht="12.75">
      <c r="A74" s="11"/>
      <c r="B74" s="12"/>
    </row>
  </sheetData>
  <sheetProtection selectLockedCells="1" selectUnlockedCells="1"/>
  <mergeCells count="1">
    <mergeCell ref="C1:F1"/>
  </mergeCells>
  <printOptions/>
  <pageMargins left="0.03937007874015748" right="0.2362204724409449" top="0.1968503937007874" bottom="0.1968503937007874" header="0.31496062992125984" footer="0.31496062992125984"/>
  <pageSetup fitToWidth="0" fitToHeight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19.8515625" style="0" customWidth="1"/>
    <col min="2" max="2" width="24.00390625" style="0" customWidth="1"/>
    <col min="3" max="3" width="17.57421875" style="0" customWidth="1"/>
    <col min="4" max="4" width="11.57421875" style="0" bestFit="1" customWidth="1"/>
    <col min="5" max="5" width="29.57421875" style="0" customWidth="1"/>
  </cols>
  <sheetData>
    <row r="1" spans="2:6" ht="15" customHeight="1">
      <c r="B1" s="1"/>
      <c r="C1" s="9" t="s">
        <v>0</v>
      </c>
      <c r="D1" s="9"/>
      <c r="E1" s="9"/>
      <c r="F1" s="9"/>
    </row>
    <row r="2" spans="1:6" ht="18">
      <c r="A2" s="17"/>
      <c r="B2" s="49" t="s">
        <v>68</v>
      </c>
      <c r="C2" s="1"/>
      <c r="D2" s="1"/>
      <c r="E2" s="1"/>
      <c r="F2" s="1"/>
    </row>
    <row r="3" spans="1:6" ht="18">
      <c r="A3" s="17"/>
      <c r="B3" s="1"/>
      <c r="C3" s="1" t="s">
        <v>69</v>
      </c>
      <c r="D3" s="1"/>
      <c r="E3" s="1"/>
      <c r="F3" s="1"/>
    </row>
    <row r="4" spans="1:6" ht="18">
      <c r="A4" s="17"/>
      <c r="B4" s="1"/>
      <c r="C4" s="1" t="s">
        <v>1</v>
      </c>
      <c r="D4" s="1"/>
      <c r="E4" s="1"/>
      <c r="F4" s="1"/>
    </row>
    <row r="5" spans="1:6" ht="18">
      <c r="A5" s="17"/>
      <c r="B5" s="1"/>
      <c r="C5" s="2" t="s">
        <v>2</v>
      </c>
      <c r="D5" s="3" t="s">
        <v>64</v>
      </c>
      <c r="F5" s="1"/>
    </row>
    <row r="6" spans="1:6" ht="18">
      <c r="A6" s="17"/>
      <c r="B6" s="1"/>
      <c r="C6" s="2"/>
      <c r="D6" s="3"/>
      <c r="F6" s="1"/>
    </row>
    <row r="7" spans="1:6" ht="18">
      <c r="A7" s="17"/>
      <c r="B7" s="17" t="s">
        <v>65</v>
      </c>
      <c r="C7" s="46">
        <v>1099954.63</v>
      </c>
      <c r="D7" s="3"/>
      <c r="F7" s="1"/>
    </row>
    <row r="8" spans="1:5" ht="18">
      <c r="A8" s="17"/>
      <c r="B8" s="17"/>
      <c r="C8" s="17"/>
      <c r="E8" s="17"/>
    </row>
    <row r="9" spans="1:5" ht="90">
      <c r="A9" s="22"/>
      <c r="B9" s="18" t="s">
        <v>31</v>
      </c>
      <c r="C9" s="19" t="s">
        <v>48</v>
      </c>
      <c r="D9" s="19" t="s">
        <v>49</v>
      </c>
      <c r="E9" s="35" t="s">
        <v>56</v>
      </c>
    </row>
    <row r="10" spans="1:22" ht="45">
      <c r="A10" s="23"/>
      <c r="B10" s="41" t="s">
        <v>7</v>
      </c>
      <c r="C10" s="42">
        <v>605861.3</v>
      </c>
      <c r="D10" s="43"/>
      <c r="E10" s="44" t="s">
        <v>57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15">
      <c r="A11" s="23"/>
      <c r="B11" s="41" t="s">
        <v>54</v>
      </c>
      <c r="C11" s="42">
        <v>1595</v>
      </c>
      <c r="D11" s="43"/>
      <c r="E11" s="44" t="s">
        <v>57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15">
      <c r="A12" s="23"/>
      <c r="B12" s="41" t="s">
        <v>19</v>
      </c>
      <c r="C12" s="42">
        <v>2750</v>
      </c>
      <c r="D12" s="43"/>
      <c r="E12" s="44" t="s">
        <v>57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15">
      <c r="A13" s="23"/>
      <c r="B13" s="41" t="s">
        <v>9</v>
      </c>
      <c r="C13" s="42">
        <v>47542.18</v>
      </c>
      <c r="D13" s="43"/>
      <c r="E13" s="44" t="s">
        <v>57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15">
      <c r="A14" s="23"/>
      <c r="B14" s="41" t="s">
        <v>35</v>
      </c>
      <c r="C14" s="42">
        <v>81204.95</v>
      </c>
      <c r="D14" s="43"/>
      <c r="E14" s="44" t="s">
        <v>57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30">
      <c r="A15" s="23"/>
      <c r="B15" s="41" t="s">
        <v>30</v>
      </c>
      <c r="C15" s="42">
        <v>54123.5</v>
      </c>
      <c r="D15" s="43"/>
      <c r="E15" s="44" t="s">
        <v>57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15">
      <c r="A16" s="23"/>
      <c r="B16" s="41" t="s">
        <v>41</v>
      </c>
      <c r="C16" s="42">
        <v>5408.35</v>
      </c>
      <c r="D16" s="43"/>
      <c r="E16" s="44" t="s">
        <v>57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15">
      <c r="A17" s="23"/>
      <c r="B17" s="41" t="s">
        <v>46</v>
      </c>
      <c r="C17" s="42">
        <v>5600</v>
      </c>
      <c r="D17" s="43"/>
      <c r="E17" s="44" t="s">
        <v>57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2:13" ht="30">
      <c r="B18" s="41" t="s">
        <v>43</v>
      </c>
      <c r="C18" s="42">
        <v>2500</v>
      </c>
      <c r="D18" s="43"/>
      <c r="E18" s="44" t="s">
        <v>57</v>
      </c>
      <c r="F18" s="21"/>
      <c r="G18" s="21"/>
      <c r="H18" s="21"/>
      <c r="I18" s="21"/>
      <c r="J18" s="21"/>
      <c r="K18" s="21"/>
      <c r="L18" s="21"/>
      <c r="M18" s="21"/>
    </row>
    <row r="19" spans="2:13" ht="15">
      <c r="B19" s="41" t="s">
        <v>50</v>
      </c>
      <c r="C19" s="42">
        <v>1590</v>
      </c>
      <c r="D19" s="43"/>
      <c r="E19" s="44" t="s">
        <v>57</v>
      </c>
      <c r="F19" s="21"/>
      <c r="G19" s="21"/>
      <c r="H19" s="21"/>
      <c r="I19" s="21"/>
      <c r="J19" s="21"/>
      <c r="K19" s="21"/>
      <c r="L19" s="21"/>
      <c r="M19" s="21"/>
    </row>
    <row r="20" spans="2:13" ht="45">
      <c r="B20" s="41" t="s">
        <v>51</v>
      </c>
      <c r="C20" s="42">
        <v>4004</v>
      </c>
      <c r="D20" s="43"/>
      <c r="E20" s="44" t="s">
        <v>57</v>
      </c>
      <c r="F20" s="21"/>
      <c r="G20" s="21"/>
      <c r="H20" s="21"/>
      <c r="I20" s="21"/>
      <c r="J20" s="21"/>
      <c r="K20" s="21"/>
      <c r="L20" s="21"/>
      <c r="M20" s="21"/>
    </row>
    <row r="21" spans="2:13" ht="15">
      <c r="B21" s="24" t="s">
        <v>62</v>
      </c>
      <c r="C21" s="27">
        <f>SUM(C11:C20)</f>
        <v>206317.98</v>
      </c>
      <c r="D21" s="25"/>
      <c r="E21" s="36"/>
      <c r="F21" s="21"/>
      <c r="G21" s="21"/>
      <c r="H21" s="21"/>
      <c r="I21" s="21"/>
      <c r="J21" s="21"/>
      <c r="K21" s="21"/>
      <c r="L21" s="21"/>
      <c r="M21" s="21"/>
    </row>
    <row r="22" spans="2:13" ht="15">
      <c r="B22" s="24" t="s">
        <v>63</v>
      </c>
      <c r="C22" s="42">
        <f>SUM(C10:C20)</f>
        <v>812179.28</v>
      </c>
      <c r="D22" s="25"/>
      <c r="E22" s="36"/>
      <c r="F22" s="21"/>
      <c r="G22" s="21"/>
      <c r="H22" s="21"/>
      <c r="I22" s="21"/>
      <c r="J22" s="21"/>
      <c r="K22" s="21"/>
      <c r="L22" s="21"/>
      <c r="M22" s="21"/>
    </row>
    <row r="23" spans="1:22" ht="15">
      <c r="A23" s="23"/>
      <c r="B23" s="24"/>
      <c r="C23" s="27"/>
      <c r="D23" s="25"/>
      <c r="E23" s="36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30">
      <c r="A24" s="23"/>
      <c r="B24" s="30" t="s">
        <v>13</v>
      </c>
      <c r="C24" s="26">
        <v>28018</v>
      </c>
      <c r="D24" s="29"/>
      <c r="E24" s="37" t="s">
        <v>58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5">
      <c r="A25" s="23"/>
      <c r="B25" s="30" t="s">
        <v>25</v>
      </c>
      <c r="C25" s="26">
        <v>13430</v>
      </c>
      <c r="D25" s="29"/>
      <c r="E25" s="37" t="s">
        <v>58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5">
      <c r="A26" s="23"/>
      <c r="B26" s="30" t="s">
        <v>52</v>
      </c>
      <c r="C26" s="26">
        <v>7728.71</v>
      </c>
      <c r="D26" s="29"/>
      <c r="E26" s="37" t="s">
        <v>58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2:13" ht="30">
      <c r="B27" s="30" t="s">
        <v>47</v>
      </c>
      <c r="C27" s="26">
        <v>4200</v>
      </c>
      <c r="D27" s="29"/>
      <c r="E27" s="37" t="s">
        <v>58</v>
      </c>
      <c r="F27" s="21"/>
      <c r="G27" s="21"/>
      <c r="H27" s="21"/>
      <c r="I27" s="21"/>
      <c r="J27" s="21"/>
      <c r="K27" s="21"/>
      <c r="L27" s="21"/>
      <c r="M27" s="21"/>
    </row>
    <row r="28" spans="2:13" ht="15">
      <c r="B28" s="31" t="s">
        <v>45</v>
      </c>
      <c r="C28" s="26">
        <v>6624.49</v>
      </c>
      <c r="D28" s="29"/>
      <c r="E28" s="37" t="s">
        <v>58</v>
      </c>
      <c r="F28" s="21"/>
      <c r="G28" s="21"/>
      <c r="H28" s="21"/>
      <c r="I28" s="21"/>
      <c r="J28" s="21"/>
      <c r="K28" s="21"/>
      <c r="L28" s="21"/>
      <c r="M28" s="21"/>
    </row>
    <row r="29" spans="2:13" ht="15">
      <c r="B29" s="30" t="s">
        <v>53</v>
      </c>
      <c r="C29" s="26">
        <v>16679.05</v>
      </c>
      <c r="D29" s="29"/>
      <c r="E29" s="37" t="s">
        <v>58</v>
      </c>
      <c r="F29" s="21"/>
      <c r="G29" s="21"/>
      <c r="H29" s="21"/>
      <c r="I29" s="21"/>
      <c r="J29" s="21"/>
      <c r="K29" s="21"/>
      <c r="L29" s="21"/>
      <c r="M29" s="21"/>
    </row>
    <row r="30" spans="2:13" ht="15">
      <c r="B30" s="33"/>
      <c r="C30" s="27"/>
      <c r="D30" s="34"/>
      <c r="E30" s="36"/>
      <c r="F30" s="21"/>
      <c r="G30" s="21"/>
      <c r="H30" s="21"/>
      <c r="I30" s="21"/>
      <c r="J30" s="21"/>
      <c r="K30" s="21"/>
      <c r="L30" s="21"/>
      <c r="M30" s="21"/>
    </row>
    <row r="31" spans="2:13" ht="15">
      <c r="B31" s="33" t="s">
        <v>60</v>
      </c>
      <c r="C31" s="26">
        <f>SUM(C24:C30)</f>
        <v>76680.25</v>
      </c>
      <c r="D31" s="34"/>
      <c r="E31" s="36"/>
      <c r="F31" s="21"/>
      <c r="G31" s="21"/>
      <c r="H31" s="21"/>
      <c r="I31" s="21"/>
      <c r="J31" s="21"/>
      <c r="K31" s="21"/>
      <c r="L31" s="21"/>
      <c r="M31" s="21"/>
    </row>
    <row r="32" spans="2:13" ht="15">
      <c r="B32" s="33"/>
      <c r="C32" s="27"/>
      <c r="D32" s="34"/>
      <c r="E32" s="36"/>
      <c r="F32" s="21"/>
      <c r="G32" s="21"/>
      <c r="H32" s="21"/>
      <c r="I32" s="21"/>
      <c r="J32" s="21"/>
      <c r="K32" s="21"/>
      <c r="L32" s="21"/>
      <c r="M32" s="21"/>
    </row>
    <row r="33" spans="1:22" ht="45">
      <c r="A33" s="23"/>
      <c r="B33" s="32" t="s">
        <v>42</v>
      </c>
      <c r="C33" s="38">
        <v>20376</v>
      </c>
      <c r="D33" s="28"/>
      <c r="E33" s="39" t="s">
        <v>59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30">
      <c r="A34" s="23"/>
      <c r="B34" s="32" t="s">
        <v>27</v>
      </c>
      <c r="C34" s="38">
        <v>35885</v>
      </c>
      <c r="D34" s="28"/>
      <c r="E34" s="39" t="s">
        <v>59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2:14" ht="15">
      <c r="B35" s="32" t="s">
        <v>44</v>
      </c>
      <c r="C35" s="38">
        <v>66137.38</v>
      </c>
      <c r="D35" s="28"/>
      <c r="E35" s="39" t="s">
        <v>59</v>
      </c>
      <c r="F35" s="21"/>
      <c r="G35" s="21"/>
      <c r="H35" s="21"/>
      <c r="I35" s="21"/>
      <c r="J35" s="21"/>
      <c r="K35" s="21"/>
      <c r="L35" s="21"/>
      <c r="M35" s="21"/>
      <c r="N35" s="21"/>
    </row>
    <row r="36" spans="2:13" ht="30">
      <c r="B36" s="32" t="s">
        <v>55</v>
      </c>
      <c r="C36" s="38">
        <v>19057.7</v>
      </c>
      <c r="D36" s="28"/>
      <c r="E36" s="39" t="s">
        <v>59</v>
      </c>
      <c r="F36" s="21"/>
      <c r="G36" s="21"/>
      <c r="H36" s="21"/>
      <c r="I36" s="21"/>
      <c r="J36" s="21"/>
      <c r="K36" s="21"/>
      <c r="L36" s="21"/>
      <c r="M36" s="21"/>
    </row>
    <row r="37" spans="2:5" ht="15">
      <c r="B37" s="1"/>
      <c r="C37" s="1"/>
      <c r="D37" s="1"/>
      <c r="E37" s="1"/>
    </row>
    <row r="38" spans="2:5" ht="15">
      <c r="B38" s="40" t="s">
        <v>61</v>
      </c>
      <c r="C38" s="45">
        <f>SUM(C33:C37)</f>
        <v>141456.08000000002</v>
      </c>
      <c r="D38" s="1"/>
      <c r="E38" s="1"/>
    </row>
    <row r="39" spans="2:3" ht="30">
      <c r="B39" s="40" t="s">
        <v>67</v>
      </c>
      <c r="C39" s="47">
        <f>C22+C31+C38</f>
        <v>1030315.6100000001</v>
      </c>
    </row>
    <row r="41" spans="2:3" ht="15">
      <c r="B41" s="48" t="s">
        <v>66</v>
      </c>
      <c r="C41" s="47">
        <f>C7-C39</f>
        <v>69639.01999999979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Width="0" fitToHeight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Детский сад</dc:creator>
  <cp:keywords/>
  <dc:description/>
  <cp:lastModifiedBy>DU-35</cp:lastModifiedBy>
  <cp:lastPrinted>2019-04-02T12:05:37Z</cp:lastPrinted>
  <dcterms:created xsi:type="dcterms:W3CDTF">2015-10-29T12:03:51Z</dcterms:created>
  <dcterms:modified xsi:type="dcterms:W3CDTF">2019-04-22T07:06:55Z</dcterms:modified>
  <cp:category/>
  <cp:version/>
  <cp:contentType/>
  <cp:contentStatus/>
</cp:coreProperties>
</file>